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5621"/>
</workbook>
</file>

<file path=xl/calcChain.xml><?xml version="1.0" encoding="utf-8"?>
<calcChain xmlns="http://schemas.openxmlformats.org/spreadsheetml/2006/main">
  <c r="G16" i="3" l="1"/>
  <c r="G15" i="3" s="1"/>
  <c r="G12" i="3" l="1"/>
  <c r="G20" i="3" l="1"/>
  <c r="G19" i="3" s="1"/>
  <c r="G18" i="3" s="1"/>
  <c r="G11" i="3" l="1"/>
  <c r="G10" i="3" l="1"/>
  <c r="G22" i="3" s="1"/>
</calcChain>
</file>

<file path=xl/sharedStrings.xml><?xml version="1.0" encoding="utf-8"?>
<sst xmlns="http://schemas.openxmlformats.org/spreadsheetml/2006/main" count="53" uniqueCount="48">
  <si>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</si>
  <si>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</si>
  <si>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</si>
  <si>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</si>
  <si>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</si>
  <si>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</si>
  <si>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</si>
  <si>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</si>
  <si>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</si>
  <si>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</si>
  <si>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</si>
  <si>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 xml:space="preserve">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</si>
  <si>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</si>
  <si>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</si>
  <si>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</si>
  <si>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</si>
  <si>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</si>
  <si>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</si>
  <si>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</si>
  <si>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</si>
  <si>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</si>
  <si>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</si>
  <si>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</si>
  <si>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>Приложение № 13</t>
  </si>
  <si>
    <t>КБК</t>
  </si>
  <si>
    <t>Региональный проект Иркутской области "Формирование комфортной городской среды в Иркутской области"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</si>
  <si>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</si>
  <si>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0503</t>
  </si>
  <si>
    <t>796F255551</t>
  </si>
  <si>
    <t>200</t>
  </si>
  <si>
    <t>2.</t>
  </si>
  <si>
    <t>2.1.</t>
  </si>
  <si>
    <t>2.1.1.</t>
  </si>
  <si>
    <t>2.1.1.1</t>
  </si>
  <si>
    <t>1003</t>
  </si>
  <si>
    <t>300</t>
  </si>
  <si>
    <t>1.2.</t>
  </si>
  <si>
    <t>1.2.1.</t>
  </si>
  <si>
    <t>1.2.1.1</t>
  </si>
  <si>
    <t xml:space="preserve">Основное мероприятие "Улучшение жилищных условий молодых семей" </t>
  </si>
  <si>
    <t>Реализация мероприятий по обеспечению жильем молодых семей</t>
  </si>
  <si>
    <t>Подпрограмма "Молодым семьям - доступное жилье на 2019-2025 годы"</t>
  </si>
  <si>
    <t>1004</t>
  </si>
  <si>
    <t>Государственная программа Иркутской области "Формирование современной городской среды" на 2018 - 2025 годы</t>
  </si>
  <si>
    <t>Подпрограмма "Развитие благоустройства территорий муниципальных образований Иркутской области" на 2018-2025 годы</t>
  </si>
  <si>
    <t>79605L4970</t>
  </si>
  <si>
    <t>от 25.01.2023 г. № 36/6</t>
  </si>
  <si>
    <t>к  решению Думы Усть-Кутского муниципального образования (городского поселения)"О внесении изменений в Решение Думы Усть-Кутского муниципального образования (городского поселения)от 21.12.2022 г. № 25/4 "О бюджете Усть-Кутского муниципального образования (городского поселения) на 2023 год и на плановый период 2024 и 2025 годов""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</si>
</sst>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justify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9"/>
  <sheetViews>
    <sheetView showGridLines="0" tabSelected="1" topLeftCell="A4" zoomScaleNormal="100" workbookViewId="0">
      <selection activeCell="D3" sqref="D3:G3"/>
    </sheetView>
  </sheetViews>
  <sheetFormatPr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">
      <c r="A1" s="3"/>
      <c r="B1" s="3"/>
      <c r="C1" s="11" t="s">
        <v>11</v>
      </c>
      <c r="D1" s="36" t="s">
        <v>23</v>
      </c>
      <c r="E1" s="36"/>
      <c r="F1" s="36"/>
      <c r="G1" s="36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84.5" customHeight="1" x14ac:dyDescent="0.2">
      <c r="A2" s="3"/>
      <c r="B2" s="3"/>
      <c r="C2" s="11"/>
      <c r="D2" s="44" t="s">
        <v>47</v>
      </c>
      <c r="E2" s="44"/>
      <c r="F2" s="44"/>
      <c r="G2" s="44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15.75" customHeight="1" x14ac:dyDescent="0.2">
      <c r="A3" s="2"/>
      <c r="B3" s="2"/>
      <c r="C3" s="12"/>
      <c r="D3" s="43" t="s">
        <v>46</v>
      </c>
      <c r="E3" s="43"/>
      <c r="F3" s="43"/>
      <c r="G3" s="43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1" ht="16.5" customHeight="1" x14ac:dyDescent="0.2">
      <c r="A4" s="2"/>
      <c r="B4" s="2"/>
      <c r="C4" s="12"/>
      <c r="D4" s="31"/>
      <c r="E4" s="31"/>
      <c r="F4" s="31"/>
      <c r="G4" s="31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36" customHeight="1" x14ac:dyDescent="0.2">
      <c r="A5" s="40" t="s">
        <v>20</v>
      </c>
      <c r="B5" s="40"/>
      <c r="C5" s="40"/>
      <c r="D5" s="40"/>
      <c r="E5" s="40"/>
      <c r="F5" s="40"/>
      <c r="G5" s="4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31" ht="15.75" customHeight="1" x14ac:dyDescent="0.25">
      <c r="A6" s="42" t="s">
        <v>7</v>
      </c>
      <c r="B6" s="42"/>
      <c r="C6" s="42"/>
      <c r="D6" s="42"/>
      <c r="E6" s="42"/>
      <c r="F6" s="42"/>
      <c r="G6" s="42"/>
      <c r="N6" s="2"/>
      <c r="O6" s="2"/>
      <c r="P6" s="2"/>
      <c r="Q6" s="2"/>
      <c r="R6" s="2"/>
      <c r="S6" s="4"/>
      <c r="T6" s="2"/>
      <c r="U6" s="4"/>
      <c r="V6" s="4"/>
      <c r="W6" s="4"/>
      <c r="X6" s="4"/>
      <c r="Y6" s="4"/>
      <c r="Z6" s="4"/>
      <c r="AA6" s="4"/>
      <c r="AB6" s="4"/>
      <c r="AC6" s="5"/>
    </row>
    <row r="7" spans="1:31" ht="20.25" customHeight="1" x14ac:dyDescent="0.2">
      <c r="A7" s="41" t="s">
        <v>5</v>
      </c>
      <c r="B7" s="41" t="s">
        <v>4</v>
      </c>
      <c r="C7" s="37" t="s">
        <v>24</v>
      </c>
      <c r="D7" s="38"/>
      <c r="E7" s="38"/>
      <c r="F7" s="39"/>
      <c r="G7" s="41" t="s">
        <v>6</v>
      </c>
      <c r="AC7" s="1"/>
    </row>
    <row r="8" spans="1:31" ht="21" customHeight="1" x14ac:dyDescent="0.2">
      <c r="A8" s="41"/>
      <c r="B8" s="41"/>
      <c r="C8" s="14" t="s">
        <v>3</v>
      </c>
      <c r="D8" s="14" t="s">
        <v>0</v>
      </c>
      <c r="E8" s="14" t="s">
        <v>1</v>
      </c>
      <c r="F8" s="14" t="s">
        <v>2</v>
      </c>
      <c r="G8" s="4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21" customHeigh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0" x14ac:dyDescent="0.2">
      <c r="A10" s="15" t="s">
        <v>18</v>
      </c>
      <c r="B10" s="16" t="s">
        <v>21</v>
      </c>
      <c r="C10" s="15"/>
      <c r="D10" s="17"/>
      <c r="E10" s="15"/>
      <c r="F10" s="15"/>
      <c r="G10" s="18">
        <f>G11+G15</f>
        <v>99918.800000000017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75" x14ac:dyDescent="0.2">
      <c r="A11" s="15" t="s">
        <v>8</v>
      </c>
      <c r="B11" s="19" t="s">
        <v>22</v>
      </c>
      <c r="C11" s="17"/>
      <c r="D11" s="17"/>
      <c r="E11" s="17"/>
      <c r="F11" s="17"/>
      <c r="G11" s="18">
        <f>G12</f>
        <v>97989.700000000012</v>
      </c>
      <c r="L11" s="4"/>
    </row>
    <row r="12" spans="1:31" ht="45" x14ac:dyDescent="0.2">
      <c r="A12" s="15" t="s">
        <v>9</v>
      </c>
      <c r="B12" s="20" t="s">
        <v>13</v>
      </c>
      <c r="C12" s="17"/>
      <c r="D12" s="17"/>
      <c r="E12" s="17"/>
      <c r="F12" s="17"/>
      <c r="G12" s="18">
        <f>G14+G13</f>
        <v>97989.700000000012</v>
      </c>
    </row>
    <row r="13" spans="1:31" ht="24.75" customHeight="1" x14ac:dyDescent="0.2">
      <c r="A13" s="32" t="s">
        <v>12</v>
      </c>
      <c r="B13" s="34" t="s">
        <v>19</v>
      </c>
      <c r="C13" s="17" t="s">
        <v>10</v>
      </c>
      <c r="D13" s="17" t="s">
        <v>14</v>
      </c>
      <c r="E13" s="17" t="s">
        <v>16</v>
      </c>
      <c r="F13" s="17" t="s">
        <v>15</v>
      </c>
      <c r="G13" s="18">
        <v>21137.9</v>
      </c>
    </row>
    <row r="14" spans="1:31" ht="28.5" customHeight="1" x14ac:dyDescent="0.2">
      <c r="A14" s="33"/>
      <c r="B14" s="35"/>
      <c r="C14" s="17" t="s">
        <v>10</v>
      </c>
      <c r="D14" s="17" t="s">
        <v>34</v>
      </c>
      <c r="E14" s="17" t="s">
        <v>16</v>
      </c>
      <c r="F14" s="17" t="s">
        <v>35</v>
      </c>
      <c r="G14" s="18">
        <v>76851.8</v>
      </c>
    </row>
    <row r="15" spans="1:31" ht="28.5" customHeight="1" x14ac:dyDescent="0.25">
      <c r="A15" s="15" t="s">
        <v>36</v>
      </c>
      <c r="B15" s="29" t="s">
        <v>41</v>
      </c>
      <c r="C15" s="17"/>
      <c r="D15" s="17"/>
      <c r="E15" s="17"/>
      <c r="F15" s="17"/>
      <c r="G15" s="18">
        <f>G16</f>
        <v>1929.1</v>
      </c>
    </row>
    <row r="16" spans="1:31" ht="28.5" customHeight="1" x14ac:dyDescent="0.2">
      <c r="A16" s="15" t="s">
        <v>37</v>
      </c>
      <c r="B16" s="30" t="s">
        <v>39</v>
      </c>
      <c r="C16" s="17"/>
      <c r="D16" s="17"/>
      <c r="E16" s="17"/>
      <c r="F16" s="17"/>
      <c r="G16" s="18">
        <f>G17</f>
        <v>1929.1</v>
      </c>
    </row>
    <row r="17" spans="1:7" ht="28.5" customHeight="1" x14ac:dyDescent="0.2">
      <c r="A17" s="15" t="s">
        <v>38</v>
      </c>
      <c r="B17" s="20" t="s">
        <v>40</v>
      </c>
      <c r="C17" s="17" t="s">
        <v>10</v>
      </c>
      <c r="D17" s="17" t="s">
        <v>42</v>
      </c>
      <c r="E17" s="17" t="s">
        <v>45</v>
      </c>
      <c r="F17" s="17" t="s">
        <v>35</v>
      </c>
      <c r="G17" s="18">
        <v>1929.1</v>
      </c>
    </row>
    <row r="18" spans="1:7" ht="45" x14ac:dyDescent="0.2">
      <c r="A18" s="15" t="s">
        <v>30</v>
      </c>
      <c r="B18" s="16" t="s">
        <v>43</v>
      </c>
      <c r="C18" s="15"/>
      <c r="D18" s="17"/>
      <c r="E18" s="15"/>
      <c r="F18" s="15"/>
      <c r="G18" s="18">
        <f>+G19</f>
        <v>13876.7</v>
      </c>
    </row>
    <row r="19" spans="1:7" ht="45" x14ac:dyDescent="0.2">
      <c r="A19" s="15" t="s">
        <v>31</v>
      </c>
      <c r="B19" s="19" t="s">
        <v>44</v>
      </c>
      <c r="C19" s="17"/>
      <c r="D19" s="17"/>
      <c r="E19" s="17"/>
      <c r="F19" s="17"/>
      <c r="G19" s="18">
        <f>G20</f>
        <v>13876.7</v>
      </c>
    </row>
    <row r="20" spans="1:7" ht="30" x14ac:dyDescent="0.2">
      <c r="A20" s="15" t="s">
        <v>32</v>
      </c>
      <c r="B20" s="20" t="s">
        <v>25</v>
      </c>
      <c r="C20" s="17"/>
      <c r="D20" s="17"/>
      <c r="E20" s="17"/>
      <c r="F20" s="17"/>
      <c r="G20" s="18">
        <f>G21</f>
        <v>13876.7</v>
      </c>
    </row>
    <row r="21" spans="1:7" ht="48" customHeight="1" x14ac:dyDescent="0.2">
      <c r="A21" s="27" t="s">
        <v>33</v>
      </c>
      <c r="B21" s="28" t="s">
        <v>26</v>
      </c>
      <c r="C21" s="26" t="s">
        <v>10</v>
      </c>
      <c r="D21" s="26" t="s">
        <v>27</v>
      </c>
      <c r="E21" s="26" t="s">
        <v>28</v>
      </c>
      <c r="F21" s="17" t="s">
        <v>29</v>
      </c>
      <c r="G21" s="18">
        <v>13876.7</v>
      </c>
    </row>
    <row r="22" spans="1:7" ht="15.75" x14ac:dyDescent="0.2">
      <c r="A22" s="21"/>
      <c r="B22" s="22" t="s">
        <v>17</v>
      </c>
      <c r="C22" s="23"/>
      <c r="D22" s="23"/>
      <c r="E22" s="14"/>
      <c r="F22" s="23"/>
      <c r="G22" s="24">
        <f>+G10+G18</f>
        <v>113795.50000000001</v>
      </c>
    </row>
    <row r="23" spans="1:7" ht="15" x14ac:dyDescent="0.2">
      <c r="B23" s="13"/>
    </row>
    <row r="25" spans="1:7" ht="15" x14ac:dyDescent="0.2">
      <c r="B25" s="13"/>
    </row>
    <row r="29" spans="1:7" ht="15" x14ac:dyDescent="0.2">
      <c r="B29" s="13"/>
    </row>
  </sheetData>
  <mergeCells count="11">
    <mergeCell ref="A13:A14"/>
    <mergeCell ref="B13:B14"/>
    <mergeCell ref="D1:G1"/>
    <mergeCell ref="C7:F7"/>
    <mergeCell ref="A5:G5"/>
    <mergeCell ref="B7:B8"/>
    <mergeCell ref="A7:A8"/>
    <mergeCell ref="G7:G8"/>
    <mergeCell ref="A6:G6"/>
    <mergeCell ref="D3:G3"/>
    <mergeCell ref="D2:G2"/>
  </mergeCells>
  <phoneticPr fontId="1" type="noConversion"/>
  <pageMargins left="0.78740157480314965" right="0.59055118110236227" top="0.59055118110236227" bottom="0.59055118110236227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2023-02-08T04:37:51Z</cp:lastPrinted>
  <dcterms:created xsi:type="dcterms:W3CDTF">2003-12-05T21:14:57Z</dcterms:created>
  <dcterms:modified xsi:type="dcterms:W3CDTF">2023-02-08T04:38:14Z</dcterms:modified>
</cp:coreProperties>
</file>