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Лист1!$A$9:$D$9</definedName>
    <definedName name="_xlnm.Print_Titles" localSheetId="0">Лист1!$9:$11</definedName>
    <definedName name="_xlnm.Print_Area" localSheetId="0">Лист1!$A$1:$D$76</definedName>
  </definedNames>
  <calcPr calcId="145621" refMode="R1C1"/>
</workbook>
</file>

<file path=xl/calcChain.xml><?xml version="1.0" encoding="utf-8"?>
<calcChain xmlns="http://schemas.openxmlformats.org/spreadsheetml/2006/main">
  <c r="D44" i="1" l="1"/>
  <c r="D18" i="1"/>
  <c r="D13" i="1" l="1"/>
  <c r="D12" i="1" s="1"/>
</calcChain>
</file>

<file path=xl/sharedStrings.xml><?xml version="1.0" encoding="utf-8"?>
<sst xmlns="http://schemas.openxmlformats.org/spreadsheetml/2006/main" count="195" uniqueCount="144">
  <si>
    <t>Доходы бюджета - Всего</t>
  </si>
  <si>
    <t>1</t>
  </si>
  <si>
    <t>к решению Думы "Об исполнении бюджета</t>
  </si>
  <si>
    <t xml:space="preserve">Усть-Кутского муниципального образования 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</si>
  <si>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</si>
  <si>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</si>
  <si>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</si>
  <si>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</si>
  <si>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</si>
  <si>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</si>
  <si>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100</t>
  </si>
  <si>
    <t>Управление Федерального казначейства по Иркутской области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</si>
  <si>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</si>
  <si>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</si>
  <si>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</si>
  <si>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</si>
  <si>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</si>
  <si>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</si>
  <si>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</si>
  <si>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</si>
  <si>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</si>
  <si>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</si>
  <si>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</si>
  <si>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</si>
  <si>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</si>
  <si>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</si>
  <si>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</si>
  <si>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</si>
  <si>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</si>
  <si>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</si>
  <si>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</si>
  <si>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</si>
  <si>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</si>
  <si>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</si>
  <si>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</si>
  <si>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</si>
  <si>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</si>
  <si>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</si>
  <si>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</si>
  <si>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</si>
  <si>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</si>
  <si>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</si>
  <si>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</si>
  <si>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</si>
  <si>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</si>
  <si>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</si>
  <si>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</si>
  <si>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</si>
  <si>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</si>
  <si>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</si>
  <si>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</si>
  <si>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</si>
  <si>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</si>
  <si>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</si>
  <si>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</si>
  <si>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</si>
  <si>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</si>
  <si>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</si>
  <si>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</si>
  <si>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</si>
  <si>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</si>
  <si>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</si>
  <si>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</si>
  <si>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</si>
  <si>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</si>
  <si>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</si>
  <si>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</si>
  <si>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</si>
  <si>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    Cубсидии местным бюджетам на реализацию программ формирования современной городской среды</t>
  </si>
  <si>
    <t>(городского поселения) за 2021 год"</t>
  </si>
  <si>
    <t>Исполнение доходов бюджета по кодам классификации доходов бюджетов за 2021 год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</si>
  <si>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</si>
  <si>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</si>
  <si>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</si>
  <si>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</si>
  <si>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</si>
  <si>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</si>
  <si>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</si>
  <si>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</si>
  <si>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1 01 02010 01 2100 110</t>
  </si>
  <si>
    <t>1 01 02010 01 3000 110</t>
  </si>
  <si>
    <t>1 01 02010 01 4000 110</t>
  </si>
  <si>
    <t>1 01 02020 01 1000 110</t>
  </si>
  <si>
    <t>1 01 02020 01 2100 110</t>
  </si>
  <si>
    <t>1 01 02020 01 3000 110</t>
  </si>
  <si>
    <t>1 01 02030 01 1000 110</t>
  </si>
  <si>
    <t>1 01 02030 01 2100 110</t>
  </si>
  <si>
    <t>1 01 02030 01 3000 110</t>
  </si>
  <si>
    <t>1 01 02040 01 1000 110</t>
  </si>
  <si>
    <t>1 05 03010 01 1000 110</t>
  </si>
  <si>
    <t>1 05 03010 01 2100 110</t>
  </si>
  <si>
    <t>1 06 01030 13 1000 110</t>
  </si>
  <si>
    <t>1 06 01030 13 2100 110</t>
  </si>
  <si>
    <t>1 06 01030 13 4000 110</t>
  </si>
  <si>
    <t>1 06 06033 13 1000 110</t>
  </si>
  <si>
    <t>1 06 06033 13 2100 110</t>
  </si>
  <si>
    <t>1 06 06033 13 3000 110</t>
  </si>
  <si>
    <t>1 06 06043 13 1000 110</t>
  </si>
  <si>
    <t>1 06 06043 13 2100 110</t>
  </si>
  <si>
    <t>1 08 07175 01 1000 110</t>
  </si>
  <si>
    <t>1 11 05013 13 1000 120</t>
  </si>
  <si>
    <t>1 11 05013 13 2000 120</t>
  </si>
  <si>
    <t>1 11 05025 13 1000 120</t>
  </si>
  <si>
    <t>1 11 05075 13 1000 120</t>
  </si>
  <si>
    <t>1 11 05075 13 2000 120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</si>
  <si>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</si>
  <si>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</si>
  <si>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</si>
  <si>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</si>
  <si>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</si>
  <si>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</si>
  <si>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1 16 01074 01 0000 140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</si>
  <si>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</si>
  <si>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</si>
  <si>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</si>
  <si>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</si>
  <si>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</si>
  <si>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</si>
  <si>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</si>
  <si>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</si>
  <si>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</si>
  <si>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</si>
  <si>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2 02 25555 13 0000 150</t>
  </si>
  <si>
    <t>2 02 29999 13 0000 150</t>
  </si>
  <si>
    <t>2 02 30024 13 0000 150</t>
  </si>
  <si>
    <t>2 02 49999 13 0000 150</t>
  </si>
  <si>
    <t>1 01 02080 01 1000 110</t>
  </si>
  <si>
    <t>1 01 02080 01 2100 110</t>
  </si>
  <si>
    <t>1 06 06043 13 3000 110</t>
  </si>
  <si>
    <t>1 16 10123 01 0131 140</t>
  </si>
  <si>
    <t>1 14 06025 13 1000 430</t>
  </si>
  <si>
    <t>2 02 45390 13 0000 150</t>
  </si>
  <si>
    <t>2 18 05030 13 0000 150</t>
  </si>
  <si>
    <t>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</si>
  <si>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</si>
  <si>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</si>
  <si>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</si>
  <si>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 xml:space="preserve">  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</si>
  <si>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</si>
  <si>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</si>
  <si>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 xml:space="preserve">     Межбюджетные трансферты, передаваемые бюджетам городских поселений на финансовое обеспечение дорожной деятельности</t>
  </si>
  <si>
    <t xml:space="preserve">     Доходы бюджетов городских поселений от возврата иными организациями остатков субсидий прошлых лет</t>
  </si>
  <si>
    <t>Единица измерения: руб.</t>
  </si>
  <si>
    <t>от 06.05.2022 г.  № 256/48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</si>
</sst>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49" fontId="3" fillId="0" borderId="1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104"/>
  <sheetViews>
    <sheetView tabSelected="1" zoomScaleNormal="100" workbookViewId="0">
      <selection activeCell="C11" sqref="C11"/>
    </sheetView>
  </sheetViews>
  <sheetFormatPr defaultRowHeight="13.2" x14ac:dyDescent="0.25"/>
  <cols>
    <col min="1" max="1" width="87.44140625" style="1" customWidth="1"/>
    <col min="2" max="2" width="12.109375" style="1" customWidth="1"/>
    <col min="3" max="3" width="28.109375" style="1" customWidth="1"/>
    <col min="4" max="4" width="21" style="2" customWidth="1"/>
    <col min="5" max="6" width="12.6640625" bestFit="1" customWidth="1"/>
  </cols>
  <sheetData>
    <row r="1" spans="1:5" ht="15.6" x14ac:dyDescent="0.3">
      <c r="A1" s="3"/>
      <c r="B1" s="8" t="s">
        <v>4</v>
      </c>
      <c r="C1" s="9"/>
      <c r="D1" s="10"/>
    </row>
    <row r="2" spans="1:5" ht="15.6" x14ac:dyDescent="0.3">
      <c r="A2" s="3"/>
      <c r="B2" s="8" t="s">
        <v>2</v>
      </c>
      <c r="C2" s="9"/>
      <c r="D2" s="10"/>
    </row>
    <row r="3" spans="1:5" ht="15.6" x14ac:dyDescent="0.3">
      <c r="A3" s="3"/>
      <c r="B3" s="8" t="s">
        <v>3</v>
      </c>
      <c r="C3" s="9"/>
      <c r="D3" s="10"/>
    </row>
    <row r="4" spans="1:5" ht="15.6" x14ac:dyDescent="0.3">
      <c r="A4" s="3"/>
      <c r="B4" s="8" t="s">
        <v>69</v>
      </c>
      <c r="C4" s="9"/>
      <c r="D4" s="10"/>
    </row>
    <row r="5" spans="1:5" ht="15.6" x14ac:dyDescent="0.3">
      <c r="A5" s="3"/>
      <c r="B5" s="8" t="s">
        <v>143</v>
      </c>
      <c r="C5" s="8"/>
      <c r="D5" s="8"/>
    </row>
    <row r="6" spans="1:5" ht="15" x14ac:dyDescent="0.25">
      <c r="A6" s="3"/>
      <c r="B6" s="3"/>
      <c r="C6" s="3"/>
      <c r="D6" s="6"/>
      <c r="E6" s="3"/>
    </row>
    <row r="7" spans="1:5" ht="18" customHeight="1" x14ac:dyDescent="0.25">
      <c r="A7" s="26" t="s">
        <v>70</v>
      </c>
      <c r="B7" s="26"/>
      <c r="C7" s="26"/>
      <c r="D7" s="26"/>
      <c r="E7" s="3"/>
    </row>
    <row r="8" spans="1:5" ht="15.6" x14ac:dyDescent="0.3">
      <c r="A8" s="9"/>
      <c r="B8" s="9"/>
      <c r="C8" s="29" t="s">
        <v>142</v>
      </c>
      <c r="D8" s="29"/>
      <c r="E8" s="3"/>
    </row>
    <row r="9" spans="1:5" ht="15" x14ac:dyDescent="0.25">
      <c r="A9" s="11" t="s">
        <v>12</v>
      </c>
      <c r="B9" s="27" t="s">
        <v>6</v>
      </c>
      <c r="C9" s="27"/>
      <c r="D9" s="28" t="s">
        <v>72</v>
      </c>
      <c r="E9" s="3"/>
    </row>
    <row r="10" spans="1:5" ht="57.6" x14ac:dyDescent="0.25">
      <c r="A10" s="11"/>
      <c r="B10" s="11" t="s">
        <v>5</v>
      </c>
      <c r="C10" s="11" t="s">
        <v>71</v>
      </c>
      <c r="D10" s="28"/>
      <c r="E10" s="3"/>
    </row>
    <row r="11" spans="1:5" ht="15.75" customHeight="1" x14ac:dyDescent="0.25">
      <c r="A11" s="11" t="s">
        <v>1</v>
      </c>
      <c r="B11" s="11" t="s">
        <v>9</v>
      </c>
      <c r="C11" s="11" t="s">
        <v>73</v>
      </c>
      <c r="D11" s="12">
        <v>4</v>
      </c>
      <c r="E11" s="3"/>
    </row>
    <row r="12" spans="1:5" ht="15.6" x14ac:dyDescent="0.3">
      <c r="A12" s="13" t="s">
        <v>0</v>
      </c>
      <c r="B12" s="13"/>
      <c r="C12" s="13"/>
      <c r="D12" s="14">
        <f>D13+D18+D44</f>
        <v>827115131.06000018</v>
      </c>
      <c r="E12" s="3"/>
    </row>
    <row r="13" spans="1:5" ht="15.6" x14ac:dyDescent="0.3">
      <c r="A13" s="13" t="s">
        <v>11</v>
      </c>
      <c r="B13" s="13" t="s">
        <v>10</v>
      </c>
      <c r="C13" s="13"/>
      <c r="D13" s="14">
        <f>D14+D15+D16+D17</f>
        <v>14963740.59</v>
      </c>
      <c r="E13" s="3"/>
    </row>
    <row r="14" spans="1:5" ht="86.4" x14ac:dyDescent="0.3">
      <c r="A14" s="15" t="s">
        <v>46</v>
      </c>
      <c r="B14" s="13" t="s">
        <v>10</v>
      </c>
      <c r="C14" s="13" t="s">
        <v>74</v>
      </c>
      <c r="D14" s="14">
        <v>6908154.3300000001</v>
      </c>
      <c r="E14" s="3"/>
    </row>
    <row r="15" spans="1:5" ht="100.8" x14ac:dyDescent="0.3">
      <c r="A15" s="15" t="s">
        <v>47</v>
      </c>
      <c r="B15" s="13" t="s">
        <v>10</v>
      </c>
      <c r="C15" s="13" t="s">
        <v>75</v>
      </c>
      <c r="D15" s="14">
        <v>48583.199999999997</v>
      </c>
      <c r="E15" s="3"/>
    </row>
    <row r="16" spans="1:5" ht="86.4" x14ac:dyDescent="0.3">
      <c r="A16" s="15" t="s">
        <v>48</v>
      </c>
      <c r="B16" s="13" t="s">
        <v>10</v>
      </c>
      <c r="C16" s="13" t="s">
        <v>76</v>
      </c>
      <c r="D16" s="14">
        <v>9185020.7200000007</v>
      </c>
      <c r="E16" s="3"/>
    </row>
    <row r="17" spans="1:5" ht="86.4" x14ac:dyDescent="0.3">
      <c r="A17" s="15" t="s">
        <v>49</v>
      </c>
      <c r="B17" s="13" t="s">
        <v>10</v>
      </c>
      <c r="C17" s="13" t="s">
        <v>77</v>
      </c>
      <c r="D17" s="16">
        <v>-1178017.6599999999</v>
      </c>
      <c r="E17" s="3"/>
    </row>
    <row r="18" spans="1:5" ht="15.6" x14ac:dyDescent="0.3">
      <c r="A18" s="17" t="s">
        <v>7</v>
      </c>
      <c r="B18" s="17" t="s">
        <v>8</v>
      </c>
      <c r="C18" s="17"/>
      <c r="D18" s="14">
        <f>D19+D20+D21+D22+D23+D24+D25+D26+D27+D28+D32+D34+D35+D37+D38+D39+D40+D41+D29+D33+D36+D43+D30+D31+D42</f>
        <v>296043929.05000007</v>
      </c>
      <c r="E18" s="3"/>
    </row>
    <row r="19" spans="1:5" ht="86.4" x14ac:dyDescent="0.3">
      <c r="A19" s="18" t="s">
        <v>50</v>
      </c>
      <c r="B19" s="19" t="s">
        <v>8</v>
      </c>
      <c r="C19" s="19" t="s">
        <v>78</v>
      </c>
      <c r="D19" s="14">
        <v>244310793.93000001</v>
      </c>
      <c r="E19" s="3"/>
    </row>
    <row r="20" spans="1:5" ht="72" x14ac:dyDescent="0.3">
      <c r="A20" s="18" t="s">
        <v>51</v>
      </c>
      <c r="B20" s="19" t="s">
        <v>8</v>
      </c>
      <c r="C20" s="19" t="s">
        <v>79</v>
      </c>
      <c r="D20" s="14">
        <v>256299.65</v>
      </c>
      <c r="E20" s="3"/>
    </row>
    <row r="21" spans="1:5" ht="86.4" x14ac:dyDescent="0.3">
      <c r="A21" s="20" t="s">
        <v>15</v>
      </c>
      <c r="B21" s="19" t="s">
        <v>8</v>
      </c>
      <c r="C21" s="19" t="s">
        <v>80</v>
      </c>
      <c r="D21" s="14">
        <v>261315.04</v>
      </c>
      <c r="E21" s="3"/>
    </row>
    <row r="22" spans="1:5" ht="72" x14ac:dyDescent="0.3">
      <c r="A22" s="20" t="s">
        <v>16</v>
      </c>
      <c r="B22" s="19" t="s">
        <v>8</v>
      </c>
      <c r="C22" s="19" t="s">
        <v>81</v>
      </c>
      <c r="D22" s="14">
        <v>28060.799999999999</v>
      </c>
      <c r="E22" s="3"/>
    </row>
    <row r="23" spans="1:5" ht="115.2" x14ac:dyDescent="0.3">
      <c r="A23" s="21" t="s">
        <v>52</v>
      </c>
      <c r="B23" s="22">
        <v>182</v>
      </c>
      <c r="C23" s="22" t="s">
        <v>82</v>
      </c>
      <c r="D23" s="14">
        <v>289166.15000000002</v>
      </c>
      <c r="E23" s="3"/>
    </row>
    <row r="24" spans="1:5" ht="100.8" x14ac:dyDescent="0.3">
      <c r="A24" s="21" t="s">
        <v>17</v>
      </c>
      <c r="B24" s="22">
        <v>182</v>
      </c>
      <c r="C24" s="22" t="s">
        <v>83</v>
      </c>
      <c r="D24" s="14">
        <v>731.19</v>
      </c>
      <c r="E24" s="3"/>
    </row>
    <row r="25" spans="1:5" ht="115.2" x14ac:dyDescent="0.3">
      <c r="A25" s="21" t="s">
        <v>18</v>
      </c>
      <c r="B25" s="22">
        <v>182</v>
      </c>
      <c r="C25" s="22" t="s">
        <v>84</v>
      </c>
      <c r="D25" s="14">
        <v>-1507</v>
      </c>
      <c r="E25" s="3"/>
    </row>
    <row r="26" spans="1:5" ht="57.6" x14ac:dyDescent="0.3">
      <c r="A26" s="21" t="s">
        <v>53</v>
      </c>
      <c r="B26" s="22">
        <v>182</v>
      </c>
      <c r="C26" s="22" t="s">
        <v>85</v>
      </c>
      <c r="D26" s="14">
        <v>603147.06999999995</v>
      </c>
      <c r="E26" s="3"/>
    </row>
    <row r="27" spans="1:5" ht="43.2" x14ac:dyDescent="0.3">
      <c r="A27" s="21" t="s">
        <v>19</v>
      </c>
      <c r="B27" s="22">
        <v>182</v>
      </c>
      <c r="C27" s="22" t="s">
        <v>86</v>
      </c>
      <c r="D27" s="14">
        <v>3555.16</v>
      </c>
      <c r="E27" s="3"/>
    </row>
    <row r="28" spans="1:5" ht="57.6" x14ac:dyDescent="0.3">
      <c r="A28" s="21" t="s">
        <v>20</v>
      </c>
      <c r="B28" s="22">
        <v>182</v>
      </c>
      <c r="C28" s="22" t="s">
        <v>87</v>
      </c>
      <c r="D28" s="14">
        <v>1495.14</v>
      </c>
      <c r="E28" s="3"/>
    </row>
    <row r="29" spans="1:5" ht="100.8" x14ac:dyDescent="0.3">
      <c r="A29" s="21" t="s">
        <v>54</v>
      </c>
      <c r="B29" s="22">
        <v>182</v>
      </c>
      <c r="C29" s="22" t="s">
        <v>88</v>
      </c>
      <c r="D29" s="14">
        <v>3189768.85</v>
      </c>
      <c r="E29" s="3"/>
    </row>
    <row r="30" spans="1:5" ht="100.8" x14ac:dyDescent="0.3">
      <c r="A30" s="21" t="s">
        <v>135</v>
      </c>
      <c r="B30" s="22">
        <v>182</v>
      </c>
      <c r="C30" s="22" t="s">
        <v>126</v>
      </c>
      <c r="D30" s="14">
        <v>1550099.52</v>
      </c>
      <c r="E30" s="3"/>
    </row>
    <row r="31" spans="1:5" ht="86.4" x14ac:dyDescent="0.3">
      <c r="A31" s="21" t="s">
        <v>136</v>
      </c>
      <c r="B31" s="22">
        <v>182</v>
      </c>
      <c r="C31" s="22" t="s">
        <v>127</v>
      </c>
      <c r="D31" s="14">
        <v>2531.73</v>
      </c>
      <c r="E31" s="3"/>
    </row>
    <row r="32" spans="1:5" ht="43.2" x14ac:dyDescent="0.3">
      <c r="A32" s="23" t="s">
        <v>55</v>
      </c>
      <c r="B32" s="24" t="s">
        <v>8</v>
      </c>
      <c r="C32" s="24" t="s">
        <v>89</v>
      </c>
      <c r="D32" s="14">
        <v>3810</v>
      </c>
      <c r="E32" s="3"/>
    </row>
    <row r="33" spans="1:5" ht="28.8" x14ac:dyDescent="0.3">
      <c r="A33" s="23" t="s">
        <v>21</v>
      </c>
      <c r="B33" s="24" t="s">
        <v>8</v>
      </c>
      <c r="C33" s="24" t="s">
        <v>90</v>
      </c>
      <c r="D33" s="14">
        <v>-30.75</v>
      </c>
      <c r="E33" s="6"/>
    </row>
    <row r="34" spans="1:5" ht="57.6" x14ac:dyDescent="0.3">
      <c r="A34" s="23" t="s">
        <v>56</v>
      </c>
      <c r="B34" s="19" t="s">
        <v>8</v>
      </c>
      <c r="C34" s="19" t="s">
        <v>91</v>
      </c>
      <c r="D34" s="14">
        <v>4156046.43</v>
      </c>
      <c r="E34" s="3"/>
    </row>
    <row r="35" spans="1:5" ht="43.2" x14ac:dyDescent="0.3">
      <c r="A35" s="23" t="s">
        <v>22</v>
      </c>
      <c r="B35" s="19" t="s">
        <v>8</v>
      </c>
      <c r="C35" s="19" t="s">
        <v>92</v>
      </c>
      <c r="D35" s="14">
        <v>285782.46000000002</v>
      </c>
      <c r="E35" s="3"/>
    </row>
    <row r="36" spans="1:5" ht="43.2" x14ac:dyDescent="0.3">
      <c r="A36" s="18" t="s">
        <v>59</v>
      </c>
      <c r="B36" s="19" t="s">
        <v>8</v>
      </c>
      <c r="C36" s="19" t="s">
        <v>93</v>
      </c>
      <c r="D36" s="14">
        <v>-112533</v>
      </c>
      <c r="E36" s="6"/>
    </row>
    <row r="37" spans="1:5" ht="57.6" x14ac:dyDescent="0.3">
      <c r="A37" s="18" t="s">
        <v>57</v>
      </c>
      <c r="B37" s="23" t="s">
        <v>8</v>
      </c>
      <c r="C37" s="23" t="s">
        <v>94</v>
      </c>
      <c r="D37" s="14">
        <v>34126535.020000003</v>
      </c>
      <c r="E37" s="3"/>
    </row>
    <row r="38" spans="1:5" ht="43.2" x14ac:dyDescent="0.3">
      <c r="A38" s="18" t="s">
        <v>23</v>
      </c>
      <c r="B38" s="23" t="s">
        <v>8</v>
      </c>
      <c r="C38" s="23" t="s">
        <v>95</v>
      </c>
      <c r="D38" s="14">
        <v>425541.91</v>
      </c>
      <c r="E38" s="3"/>
    </row>
    <row r="39" spans="1:5" ht="57.6" x14ac:dyDescent="0.3">
      <c r="A39" s="18" t="s">
        <v>24</v>
      </c>
      <c r="B39" s="23" t="s">
        <v>8</v>
      </c>
      <c r="C39" s="23" t="s">
        <v>96</v>
      </c>
      <c r="D39" s="14">
        <v>-4109.05</v>
      </c>
      <c r="E39" s="3"/>
    </row>
    <row r="40" spans="1:5" ht="57.6" x14ac:dyDescent="0.3">
      <c r="A40" s="18" t="s">
        <v>58</v>
      </c>
      <c r="B40" s="23" t="s">
        <v>8</v>
      </c>
      <c r="C40" s="23" t="s">
        <v>97</v>
      </c>
      <c r="D40" s="14">
        <v>6627657.1900000004</v>
      </c>
      <c r="E40" s="6"/>
    </row>
    <row r="41" spans="1:5" ht="43.2" x14ac:dyDescent="0.3">
      <c r="A41" s="18" t="s">
        <v>25</v>
      </c>
      <c r="B41" s="23" t="s">
        <v>8</v>
      </c>
      <c r="C41" s="23" t="s">
        <v>98</v>
      </c>
      <c r="D41" s="14">
        <v>36770.120000000003</v>
      </c>
      <c r="E41" s="3"/>
    </row>
    <row r="42" spans="1:5" ht="57.6" x14ac:dyDescent="0.3">
      <c r="A42" s="21" t="s">
        <v>137</v>
      </c>
      <c r="B42" s="23" t="s">
        <v>8</v>
      </c>
      <c r="C42" s="23" t="s">
        <v>128</v>
      </c>
      <c r="D42" s="14">
        <v>-1333.51</v>
      </c>
      <c r="E42" s="3"/>
    </row>
    <row r="43" spans="1:5" ht="115.2" x14ac:dyDescent="0.3">
      <c r="A43" s="18" t="s">
        <v>67</v>
      </c>
      <c r="B43" s="23" t="s">
        <v>8</v>
      </c>
      <c r="C43" s="23" t="s">
        <v>129</v>
      </c>
      <c r="D43" s="14">
        <v>4335</v>
      </c>
      <c r="E43" s="7"/>
    </row>
    <row r="44" spans="1:5" ht="15.6" x14ac:dyDescent="0.3">
      <c r="A44" s="17" t="s">
        <v>14</v>
      </c>
      <c r="B44" s="17" t="s">
        <v>13</v>
      </c>
      <c r="C44" s="17"/>
      <c r="D44" s="14">
        <f>D45+D46+D47+D48+D49+D50+D51+D52+D53+D54+D55+D56+D57+D58+D59+D60+D61+D62+D63+D64+D65+D66++D67+D68+D69+D70+D71+D72+D74+D75+D76+D73</f>
        <v>516107461.42000008</v>
      </c>
      <c r="E44" s="3"/>
    </row>
    <row r="45" spans="1:5" ht="72" x14ac:dyDescent="0.3">
      <c r="A45" s="20" t="s">
        <v>45</v>
      </c>
      <c r="B45" s="22">
        <v>952</v>
      </c>
      <c r="C45" s="22" t="s">
        <v>99</v>
      </c>
      <c r="D45" s="14">
        <v>1600</v>
      </c>
      <c r="E45" s="3"/>
    </row>
    <row r="46" spans="1:5" ht="57.6" x14ac:dyDescent="0.3">
      <c r="A46" s="23" t="s">
        <v>26</v>
      </c>
      <c r="B46" s="23" t="s">
        <v>13</v>
      </c>
      <c r="C46" s="23" t="s">
        <v>100</v>
      </c>
      <c r="D46" s="14">
        <v>17293826.510000002</v>
      </c>
      <c r="E46" s="6"/>
    </row>
    <row r="47" spans="1:5" ht="57.6" x14ac:dyDescent="0.3">
      <c r="A47" s="23" t="s">
        <v>27</v>
      </c>
      <c r="B47" s="23" t="s">
        <v>13</v>
      </c>
      <c r="C47" s="23" t="s">
        <v>101</v>
      </c>
      <c r="D47" s="14">
        <v>103603.23</v>
      </c>
      <c r="E47" s="6"/>
    </row>
    <row r="48" spans="1:5" ht="57.6" x14ac:dyDescent="0.3">
      <c r="A48" s="18" t="s">
        <v>28</v>
      </c>
      <c r="B48" s="23" t="s">
        <v>13</v>
      </c>
      <c r="C48" s="23" t="s">
        <v>102</v>
      </c>
      <c r="D48" s="14">
        <v>1423592.38</v>
      </c>
      <c r="E48" s="3"/>
    </row>
    <row r="49" spans="1:5" ht="43.2" x14ac:dyDescent="0.3">
      <c r="A49" s="20" t="s">
        <v>29</v>
      </c>
      <c r="B49" s="23" t="s">
        <v>13</v>
      </c>
      <c r="C49" s="23" t="s">
        <v>103</v>
      </c>
      <c r="D49" s="14">
        <v>21931028.920000002</v>
      </c>
      <c r="E49" s="3"/>
    </row>
    <row r="50" spans="1:5" ht="43.2" x14ac:dyDescent="0.3">
      <c r="A50" s="20" t="s">
        <v>30</v>
      </c>
      <c r="B50" s="23" t="s">
        <v>13</v>
      </c>
      <c r="C50" s="23" t="s">
        <v>104</v>
      </c>
      <c r="D50" s="14">
        <v>73480.06</v>
      </c>
      <c r="E50" s="3"/>
    </row>
    <row r="51" spans="1:5" ht="57.6" x14ac:dyDescent="0.3">
      <c r="A51" s="18" t="s">
        <v>31</v>
      </c>
      <c r="B51" s="23" t="s">
        <v>13</v>
      </c>
      <c r="C51" s="23" t="s">
        <v>105</v>
      </c>
      <c r="D51" s="14">
        <v>7991792.2800000003</v>
      </c>
      <c r="E51" s="3"/>
    </row>
    <row r="52" spans="1:5" ht="28.8" x14ac:dyDescent="0.3">
      <c r="A52" s="20" t="s">
        <v>32</v>
      </c>
      <c r="B52" s="23" t="s">
        <v>13</v>
      </c>
      <c r="C52" s="23" t="s">
        <v>106</v>
      </c>
      <c r="D52" s="14">
        <v>45700</v>
      </c>
      <c r="E52" s="3"/>
    </row>
    <row r="53" spans="1:5" ht="28.8" x14ac:dyDescent="0.3">
      <c r="A53" s="20" t="s">
        <v>33</v>
      </c>
      <c r="B53" s="23" t="s">
        <v>13</v>
      </c>
      <c r="C53" s="23" t="s">
        <v>108</v>
      </c>
      <c r="D53" s="14">
        <v>721106.28</v>
      </c>
      <c r="E53" s="3"/>
    </row>
    <row r="54" spans="1:5" ht="28.8" x14ac:dyDescent="0.3">
      <c r="A54" s="23" t="s">
        <v>34</v>
      </c>
      <c r="B54" s="23" t="s">
        <v>13</v>
      </c>
      <c r="C54" s="23" t="s">
        <v>107</v>
      </c>
      <c r="D54" s="14">
        <v>-2100</v>
      </c>
      <c r="E54" s="3"/>
    </row>
    <row r="55" spans="1:5" ht="72" x14ac:dyDescent="0.3">
      <c r="A55" s="18" t="s">
        <v>35</v>
      </c>
      <c r="B55" s="23" t="s">
        <v>13</v>
      </c>
      <c r="C55" s="23" t="s">
        <v>109</v>
      </c>
      <c r="D55" s="14">
        <v>2639588.58</v>
      </c>
      <c r="E55" s="3"/>
    </row>
    <row r="56" spans="1:5" ht="43.2" x14ac:dyDescent="0.3">
      <c r="A56" s="25" t="s">
        <v>36</v>
      </c>
      <c r="B56" s="23" t="s">
        <v>13</v>
      </c>
      <c r="C56" s="23" t="s">
        <v>110</v>
      </c>
      <c r="D56" s="14">
        <v>4326316.18</v>
      </c>
      <c r="E56" s="3"/>
    </row>
    <row r="57" spans="1:5" ht="43.2" x14ac:dyDescent="0.3">
      <c r="A57" s="21" t="s">
        <v>138</v>
      </c>
      <c r="B57" s="23" t="s">
        <v>13</v>
      </c>
      <c r="C57" s="23" t="s">
        <v>130</v>
      </c>
      <c r="D57" s="14">
        <v>315195.64</v>
      </c>
      <c r="E57" s="7"/>
    </row>
    <row r="58" spans="1:5" ht="57.6" x14ac:dyDescent="0.3">
      <c r="A58" s="23" t="s">
        <v>60</v>
      </c>
      <c r="B58" s="23" t="s">
        <v>13</v>
      </c>
      <c r="C58" s="23" t="s">
        <v>111</v>
      </c>
      <c r="D58" s="14">
        <v>15458.08</v>
      </c>
      <c r="E58" s="3"/>
    </row>
    <row r="59" spans="1:5" ht="43.2" x14ac:dyDescent="0.3">
      <c r="A59" s="23" t="s">
        <v>61</v>
      </c>
      <c r="B59" s="23" t="s">
        <v>13</v>
      </c>
      <c r="C59" s="23" t="s">
        <v>113</v>
      </c>
      <c r="D59" s="14">
        <v>146219.79</v>
      </c>
      <c r="E59" s="3"/>
    </row>
    <row r="60" spans="1:5" ht="57.6" x14ac:dyDescent="0.3">
      <c r="A60" s="23" t="s">
        <v>62</v>
      </c>
      <c r="B60" s="23" t="s">
        <v>13</v>
      </c>
      <c r="C60" s="23" t="s">
        <v>114</v>
      </c>
      <c r="D60" s="14">
        <v>323281.63</v>
      </c>
      <c r="E60" s="3"/>
    </row>
    <row r="61" spans="1:5" ht="57.6" x14ac:dyDescent="0.3">
      <c r="A61" s="23" t="s">
        <v>63</v>
      </c>
      <c r="B61" s="23" t="s">
        <v>13</v>
      </c>
      <c r="C61" s="23" t="s">
        <v>112</v>
      </c>
      <c r="D61" s="14">
        <v>3771</v>
      </c>
      <c r="E61" s="3"/>
    </row>
    <row r="62" spans="1:5" ht="57.6" x14ac:dyDescent="0.3">
      <c r="A62" s="23" t="s">
        <v>64</v>
      </c>
      <c r="B62" s="23" t="s">
        <v>13</v>
      </c>
      <c r="C62" s="23" t="s">
        <v>115</v>
      </c>
      <c r="D62" s="14">
        <v>46849.9</v>
      </c>
      <c r="E62" s="3"/>
    </row>
    <row r="63" spans="1:5" ht="57.6" x14ac:dyDescent="0.3">
      <c r="A63" s="23" t="s">
        <v>65</v>
      </c>
      <c r="B63" s="23" t="s">
        <v>13</v>
      </c>
      <c r="C63" s="23" t="s">
        <v>139</v>
      </c>
      <c r="D63" s="14">
        <v>4877373.46</v>
      </c>
      <c r="E63" s="3"/>
    </row>
    <row r="64" spans="1:5" ht="28.8" x14ac:dyDescent="0.3">
      <c r="A64" s="23" t="s">
        <v>37</v>
      </c>
      <c r="B64" s="23" t="s">
        <v>13</v>
      </c>
      <c r="C64" s="23" t="s">
        <v>116</v>
      </c>
      <c r="D64" s="14">
        <v>-2106237.66</v>
      </c>
      <c r="E64" s="3"/>
    </row>
    <row r="65" spans="1:5" ht="28.8" x14ac:dyDescent="0.3">
      <c r="A65" s="23" t="s">
        <v>38</v>
      </c>
      <c r="B65" s="23" t="s">
        <v>13</v>
      </c>
      <c r="C65" s="23" t="s">
        <v>117</v>
      </c>
      <c r="D65" s="14">
        <v>185057.1</v>
      </c>
      <c r="E65" s="3"/>
    </row>
    <row r="66" spans="1:5" ht="28.8" x14ac:dyDescent="0.3">
      <c r="A66" s="23" t="s">
        <v>66</v>
      </c>
      <c r="B66" s="23" t="s">
        <v>13</v>
      </c>
      <c r="C66" s="23" t="s">
        <v>119</v>
      </c>
      <c r="D66" s="14">
        <v>35868000</v>
      </c>
      <c r="E66" s="3"/>
    </row>
    <row r="67" spans="1:5" ht="28.8" x14ac:dyDescent="0.3">
      <c r="A67" s="23" t="s">
        <v>39</v>
      </c>
      <c r="B67" s="23" t="s">
        <v>13</v>
      </c>
      <c r="C67" s="23" t="s">
        <v>118</v>
      </c>
      <c r="D67" s="14">
        <v>4536883.17</v>
      </c>
      <c r="E67" s="3"/>
    </row>
    <row r="68" spans="1:5" ht="43.2" x14ac:dyDescent="0.3">
      <c r="A68" s="23" t="s">
        <v>40</v>
      </c>
      <c r="B68" s="23" t="s">
        <v>13</v>
      </c>
      <c r="C68" s="23" t="s">
        <v>120</v>
      </c>
      <c r="D68" s="14">
        <v>33921782.450000003</v>
      </c>
      <c r="E68" s="3"/>
    </row>
    <row r="69" spans="1:5" ht="28.8" x14ac:dyDescent="0.3">
      <c r="A69" s="23" t="s">
        <v>41</v>
      </c>
      <c r="B69" s="23" t="s">
        <v>13</v>
      </c>
      <c r="C69" s="23" t="s">
        <v>121</v>
      </c>
      <c r="D69" s="14">
        <v>7750948.5899999999</v>
      </c>
      <c r="E69" s="3"/>
    </row>
    <row r="70" spans="1:5" ht="28.8" x14ac:dyDescent="0.3">
      <c r="A70" s="23" t="s">
        <v>68</v>
      </c>
      <c r="B70" s="23" t="s">
        <v>13</v>
      </c>
      <c r="C70" s="23" t="s">
        <v>122</v>
      </c>
      <c r="D70" s="14">
        <v>20441500</v>
      </c>
      <c r="E70" s="3"/>
    </row>
    <row r="71" spans="1:5" ht="28.8" x14ac:dyDescent="0.3">
      <c r="A71" s="20" t="s">
        <v>42</v>
      </c>
      <c r="B71" s="23" t="s">
        <v>13</v>
      </c>
      <c r="C71" s="23" t="s">
        <v>123</v>
      </c>
      <c r="D71" s="14">
        <v>104275993.09</v>
      </c>
      <c r="E71" s="3"/>
    </row>
    <row r="72" spans="1:5" ht="28.8" x14ac:dyDescent="0.3">
      <c r="A72" s="23" t="s">
        <v>43</v>
      </c>
      <c r="B72" s="23" t="s">
        <v>13</v>
      </c>
      <c r="C72" s="23" t="s">
        <v>124</v>
      </c>
      <c r="D72" s="14">
        <v>601100</v>
      </c>
      <c r="E72" s="3"/>
    </row>
    <row r="73" spans="1:5" ht="28.8" x14ac:dyDescent="0.3">
      <c r="A73" s="25" t="s">
        <v>140</v>
      </c>
      <c r="B73" s="23" t="s">
        <v>13</v>
      </c>
      <c r="C73" s="23" t="s">
        <v>131</v>
      </c>
      <c r="D73" s="14">
        <v>188172313.56</v>
      </c>
      <c r="E73" s="3"/>
    </row>
    <row r="74" spans="1:5" ht="15" customHeight="1" x14ac:dyDescent="0.3">
      <c r="A74" s="20" t="s">
        <v>44</v>
      </c>
      <c r="B74" s="23" t="s">
        <v>13</v>
      </c>
      <c r="C74" s="23" t="s">
        <v>125</v>
      </c>
      <c r="D74" s="14">
        <v>62552314.119999997</v>
      </c>
      <c r="E74" s="3"/>
    </row>
    <row r="75" spans="1:5" ht="28.8" x14ac:dyDescent="0.3">
      <c r="A75" s="20" t="s">
        <v>141</v>
      </c>
      <c r="B75" s="23" t="s">
        <v>13</v>
      </c>
      <c r="C75" s="23" t="s">
        <v>132</v>
      </c>
      <c r="D75" s="14">
        <v>101739.04</v>
      </c>
      <c r="E75" s="3"/>
    </row>
    <row r="76" spans="1:5" ht="43.2" customHeight="1" x14ac:dyDescent="0.3">
      <c r="A76" s="20" t="s">
        <v>134</v>
      </c>
      <c r="B76" s="23" t="s">
        <v>13</v>
      </c>
      <c r="C76" s="23" t="s">
        <v>133</v>
      </c>
      <c r="D76" s="14">
        <v>-2471615.96</v>
      </c>
      <c r="E76" s="3"/>
    </row>
    <row r="77" spans="1:5" x14ac:dyDescent="0.25">
      <c r="A77" s="4"/>
      <c r="B77" s="4"/>
      <c r="C77" s="4"/>
    </row>
    <row r="78" spans="1:5" x14ac:dyDescent="0.25">
      <c r="A78" s="4"/>
      <c r="B78" s="4"/>
      <c r="C78" s="4"/>
    </row>
    <row r="79" spans="1:5" x14ac:dyDescent="0.25">
      <c r="A79" s="4"/>
      <c r="B79" s="4"/>
      <c r="C79" s="4"/>
    </row>
    <row r="80" spans="1:5" x14ac:dyDescent="0.25">
      <c r="A80" s="5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</sheetData>
  <autoFilter ref="A9:D9">
    <filterColumn colId="2" hiddenButton="1" showButton="0"/>
  </autoFilter>
  <mergeCells count="4">
    <mergeCell ref="A7:D7"/>
    <mergeCell ref="B9:C9"/>
    <mergeCell ref="D9:D10"/>
    <mergeCell ref="C8:D8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1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2022-03-29T08:28:01Z</cp:lastPrinted>
  <dcterms:created xsi:type="dcterms:W3CDTF">2010-09-03T00:56:52Z</dcterms:created>
  <dcterms:modified xsi:type="dcterms:W3CDTF">2022-05-19T07:01:45Z</dcterms:modified>
</cp:coreProperties>
</file>